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3" sheetId="3" r:id="rId1"/>
  </sheets>
  <definedNames>
    <definedName name="_xlnm._FilterDatabase" localSheetId="0" hidden="1">Sheet3!$B$1:$I$1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4" i="3" l="1"/>
  <c r="K13" i="3"/>
  <c r="K12" i="3"/>
  <c r="K11" i="3"/>
  <c r="K10" i="3"/>
  <c r="K9" i="3"/>
  <c r="K8" i="3"/>
  <c r="K7" i="3"/>
  <c r="K6" i="3"/>
  <c r="K5" i="3"/>
  <c r="K4" i="3"/>
  <c r="K3" i="3"/>
  <c r="K2" i="3"/>
  <c r="I15" i="3"/>
  <c r="K15" i="3" l="1"/>
</calcChain>
</file>

<file path=xl/sharedStrings.xml><?xml version="1.0" encoding="utf-8"?>
<sst xmlns="http://schemas.openxmlformats.org/spreadsheetml/2006/main" count="76" uniqueCount="46">
  <si>
    <t>STYLE</t>
  </si>
  <si>
    <t>DESCRIPTION</t>
  </si>
  <si>
    <t>CROSSBODY</t>
  </si>
  <si>
    <t>SMALL BACKPACK</t>
  </si>
  <si>
    <t>BLACK SOFT FAUX LEATHER, SILVER HW</t>
  </si>
  <si>
    <t>HBKK-123-00028-1</t>
  </si>
  <si>
    <t>HBKK-321-02024-44</t>
  </si>
  <si>
    <t>HBKK-321-02024-59</t>
  </si>
  <si>
    <t>HBKK-321-02024-88</t>
  </si>
  <si>
    <t>HBKK-321-02024-90</t>
  </si>
  <si>
    <t>SEASON</t>
  </si>
  <si>
    <t>BRAND</t>
  </si>
  <si>
    <t>CATEGORY</t>
  </si>
  <si>
    <t>COLOR</t>
  </si>
  <si>
    <t>KENDALL AND KYLIE</t>
  </si>
  <si>
    <t>SHOULDER/CROSSBODY COMBO</t>
  </si>
  <si>
    <t>WHITE</t>
  </si>
  <si>
    <t>HBKK-123-00031B-26</t>
  </si>
  <si>
    <t>HANDBAGS</t>
  </si>
  <si>
    <t>BLACK</t>
  </si>
  <si>
    <t>HBKK-123-0031-26</t>
  </si>
  <si>
    <t>COSMETIC CASE</t>
  </si>
  <si>
    <t>26-BLACK</t>
  </si>
  <si>
    <t>GREEN MIX</t>
  </si>
  <si>
    <t>RED MIX</t>
  </si>
  <si>
    <t>FLORAL</t>
  </si>
  <si>
    <t>BLACK / BONE</t>
  </si>
  <si>
    <t>HBKK-421-0003A-26</t>
  </si>
  <si>
    <t>HBKK-421-0003A-42</t>
  </si>
  <si>
    <t>TAN</t>
  </si>
  <si>
    <t>HBKK-421-0003A-44</t>
  </si>
  <si>
    <t>GREEN</t>
  </si>
  <si>
    <t>HBKK-421-02047-67</t>
  </si>
  <si>
    <t>BURGUNDY SHOULDER BAG</t>
  </si>
  <si>
    <t>BURGUNDY</t>
  </si>
  <si>
    <t>HBKK-421-02047-80</t>
  </si>
  <si>
    <t>BLACK/MIX SHOULDER BAG</t>
  </si>
  <si>
    <t>BLACK / MIX</t>
  </si>
  <si>
    <t>HBKK-421-02049-26</t>
  </si>
  <si>
    <t>BLACK SMALL BACKPACK</t>
  </si>
  <si>
    <t>Total</t>
  </si>
  <si>
    <t>UNITS</t>
  </si>
  <si>
    <t>EXT PRICE</t>
  </si>
  <si>
    <t>PRICE</t>
  </si>
  <si>
    <t>MSRP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</si>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</sst>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</numFmts>
  <fonts count="8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0"/>
      <name val="Aptos Narrow"/>
      <scheme val="minor"/>
    </font>
    <font>
      <b/>
      <sz val="12"/>
      <color theme="1"/>
      <name val="Aptos Narrow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27">
    <xf numFmtId="0" fontId="0" fillId="0" borderId="0" xfId="0"/>
    <xf numFmtId="164" fontId="0" fillId="0" borderId="0" xfId="2" applyFont="1"/>
    <xf numFmtId="0" fontId="0" fillId="3" borderId="1" xfId="0" applyFill="1" applyBorder="1"/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64" fontId="0" fillId="0" borderId="1" xfId="2" applyFont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vertical="center"/>
    </xf>
    <xf numFmtId="166" fontId="4" fillId="4" borderId="1" xfId="1" applyNumberFormat="1" applyFont="1" applyFill="1" applyBorder="1" applyAlignment="1">
      <alignment horizontal="center" vertical="center"/>
    </xf>
    <xf numFmtId="164" fontId="3" fillId="2" borderId="0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164" fontId="4" fillId="4" borderId="1" xfId="2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0" xfId="2" applyFont="1" applyBorder="1" applyAlignment="1">
      <alignment horizontal="center" vertical="center"/>
    </xf>
    <xf numFmtId="164" fontId="6" fillId="2" borderId="1" xfId="2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/>
    </xf>
    <xf numFmtId="164" fontId="7" fillId="0" borderId="1" xfId="2" applyFont="1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tiff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498475</xdr:colOff>
      <xdr:row>10</xdr:row>
      <xdr:rowOff>60325</xdr:rowOff>
    </xdr:from>
    <xdr:to>
      <xdr:col>0</xdr:col>
      <xdr:colOff>1844675</xdr:colOff>
      <xdr:row>10</xdr:row>
      <xdr:rowOff>1647825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899B34A-4338-8F43-AE05-A4A16E47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475" y="8013700"/>
          <a:ext cx="1346200" cy="15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11</xdr:row>
      <xdr:rowOff>47625</xdr:rowOff>
    </xdr:from>
    <xdr:to>
      <xdr:col>0</xdr:col>
      <xdr:colOff>1905001</xdr:colOff>
      <xdr:row>11</xdr:row>
      <xdr:rowOff>1650102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F53B2E7-4C2E-4148-A1A2-67040027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101" y="9686925"/>
          <a:ext cx="1358900" cy="1602477"/>
        </a:xfrm>
        <a:prstGeom prst="rect">
          <a:avLst/>
        </a:prstGeom>
      </xdr:spPr>
    </xdr:pic>
    <xdr:clientData/>
  </xdr:twoCellAnchor>
  <xdr:twoCellAnchor editAs="oneCell">
    <xdr:from>
      <xdr:col>0</xdr:col>
      <xdr:colOff>549275</xdr:colOff>
      <xdr:row>12</xdr:row>
      <xdr:rowOff>66675</xdr:rowOff>
    </xdr:from>
    <xdr:to>
      <xdr:col>0</xdr:col>
      <xdr:colOff>1830857</xdr:colOff>
      <xdr:row>12</xdr:row>
      <xdr:rowOff>1577975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2FEF2FA-DEE4-6641-ADD1-B5E90761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9275" y="11391900"/>
          <a:ext cx="1281582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606426</xdr:colOff>
      <xdr:row>13</xdr:row>
      <xdr:rowOff>50800</xdr:rowOff>
    </xdr:from>
    <xdr:to>
      <xdr:col>0</xdr:col>
      <xdr:colOff>1927226</xdr:colOff>
      <xdr:row>13</xdr:row>
      <xdr:rowOff>1608347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B9EAB5B3-3036-0B48-9F6A-DD66C69A4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6426" y="13061950"/>
          <a:ext cx="1320800" cy="1557547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7</xdr:row>
      <xdr:rowOff>92076</xdr:rowOff>
    </xdr:from>
    <xdr:to>
      <xdr:col>0</xdr:col>
      <xdr:colOff>1854200</xdr:colOff>
      <xdr:row>7</xdr:row>
      <xdr:rowOff>962228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FB9489A-779E-0F4F-8033-B030313B4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400" y="4997451"/>
          <a:ext cx="1193800" cy="8701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9</xdr:row>
      <xdr:rowOff>76201</xdr:rowOff>
    </xdr:from>
    <xdr:to>
      <xdr:col>0</xdr:col>
      <xdr:colOff>1663700</xdr:colOff>
      <xdr:row>9</xdr:row>
      <xdr:rowOff>1017421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22DE544-021D-E343-B0BC-AE90CF04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5400000">
          <a:off x="742240" y="6973011"/>
          <a:ext cx="941220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1</xdr:row>
      <xdr:rowOff>59377</xdr:rowOff>
    </xdr:from>
    <xdr:to>
      <xdr:col>0</xdr:col>
      <xdr:colOff>1879600</xdr:colOff>
      <xdr:row>1</xdr:row>
      <xdr:rowOff>1351033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404F43ED-17A5-1E7D-C8D0-E24D5ED7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7700" y="545152"/>
          <a:ext cx="1231900" cy="1291656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463550</xdr:colOff>
      <xdr:row>2</xdr:row>
      <xdr:rowOff>117475</xdr:rowOff>
    </xdr:from>
    <xdr:to>
      <xdr:col>0</xdr:col>
      <xdr:colOff>2051050</xdr:colOff>
      <xdr:row>4</xdr:row>
      <xdr:rowOff>337551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86F92BF-35E6-5CDA-C009-31E2A49C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3550" y="2012950"/>
          <a:ext cx="1587500" cy="1096376"/>
        </a:xfrm>
        <a:prstGeom prst="rect">
          <a:avLst/>
        </a:prstGeom>
      </xdr:spPr>
    </xdr:pic>
    <xdr:clientData/>
  </xdr:twoCellAnchor>
  <xdr:twoCellAnchor editAs="oneCell">
    <xdr:from>
      <xdr:col>0</xdr:col>
      <xdr:colOff>644525</xdr:colOff>
      <xdr:row>5</xdr:row>
      <xdr:rowOff>127000</xdr:rowOff>
    </xdr:from>
    <xdr:to>
      <xdr:col>0</xdr:col>
      <xdr:colOff>1761466</xdr:colOff>
      <xdr:row>6</xdr:row>
      <xdr:rowOff>711200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61EBF077-AE11-02F5-0C34-75EFC0B24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" y="3336925"/>
          <a:ext cx="1116941" cy="143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752475</xdr:colOff>
      <xdr:row>8</xdr:row>
      <xdr:rowOff>66675</xdr:rowOff>
    </xdr:from>
    <xdr:to>
      <xdr:col>0</xdr:col>
      <xdr:colOff>1717765</xdr:colOff>
      <xdr:row>8</xdr:row>
      <xdr:rowOff>815975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2F15C657-B0E1-7CC5-CE7E-3D60FA67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2475" y="6048375"/>
          <a:ext cx="965290" cy="74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workbookViewId="0">
      <selection activeCell="F18" sqref="F18"/>
    </sheetView>
  </sheetViews>
  <sheetFormatPr defaultColWidth="10.5546875" defaultRowHeight="15"/>
  <cols>
    <col min="1" max="1" width="29.109375" customWidth="1"/>
    <col min="2" max="2" width="18" bestFit="1" customWidth="1"/>
    <col min="3" max="3" width="34.109375" customWidth="1"/>
    <col min="4" max="4" width="11" customWidth="1"/>
    <col min="5" max="5" width="17.5546875" customWidth="1"/>
    <col min="6" max="6" width="18.77734375" customWidth="1"/>
    <col min="7" max="7" width="13.6640625" customWidth="1"/>
    <col min="8" max="8" width="12.109375" style="1" customWidth="1"/>
    <col min="9" max="9" width="9.6640625" style="11" customWidth="1"/>
    <col min="10" max="10" width="10.77734375" style="1"/>
    <col min="11" max="11" width="14.6640625" style="1" customWidth="1"/>
  </cols>
  <sheetData>
    <row r="1" spans="1:11" ht="38.25" customHeight="1">
      <c r="A1" s="20" t="s">
        <v>45</v>
      </c>
      <c r="B1" s="3" t="s">
        <v>0</v>
      </c>
      <c r="C1" s="4" t="s">
        <v>1</v>
      </c>
      <c r="D1" s="4" t="s">
        <v>10</v>
      </c>
      <c r="E1" s="4" t="s">
        <v>11</v>
      </c>
      <c r="F1" s="4" t="s">
        <v>12</v>
      </c>
      <c r="G1" s="4" t="s">
        <v>13</v>
      </c>
      <c r="H1" s="9" t="s">
        <v>44</v>
      </c>
      <c r="I1" s="5" t="s">
        <v>41</v>
      </c>
      <c r="J1" s="19" t="s">
        <v>43</v>
      </c>
      <c r="K1" s="19" t="s">
        <v>42</v>
      </c>
    </row>
    <row r="2" spans="1:11" ht="111" customHeight="1">
      <c r="A2" s="2"/>
      <c r="B2" s="10" t="s">
        <v>38</v>
      </c>
      <c r="C2" s="10" t="s">
        <v>39</v>
      </c>
      <c r="D2" s="10">
        <v>2023</v>
      </c>
      <c r="E2" s="10" t="s">
        <v>14</v>
      </c>
      <c r="F2" s="11"/>
      <c r="G2" s="10" t="s">
        <v>19</v>
      </c>
      <c r="H2" s="12">
        <v>30</v>
      </c>
      <c r="I2" s="7">
        <v>1000</v>
      </c>
      <c r="J2" s="6">
        <v>7.4705882352941178</v>
      </c>
      <c r="K2" s="6">
        <f>J2*I2</f>
        <v>7470.588235294118</v>
      </c>
    </row>
    <row r="3" spans="1:11" ht="35.1" customHeight="1">
      <c r="A3" s="24"/>
      <c r="B3" s="10" t="s">
        <v>27</v>
      </c>
      <c r="C3" s="10" t="s">
        <v>4</v>
      </c>
      <c r="D3" s="10">
        <v>2023</v>
      </c>
      <c r="E3" s="10" t="s">
        <v>14</v>
      </c>
      <c r="F3" s="10" t="s">
        <v>18</v>
      </c>
      <c r="G3" s="10" t="s">
        <v>19</v>
      </c>
      <c r="H3" s="12">
        <v>30</v>
      </c>
      <c r="I3" s="7">
        <v>60</v>
      </c>
      <c r="J3" s="6">
        <v>7.4705882352941178</v>
      </c>
      <c r="K3" s="6">
        <f>J3*I3</f>
        <v>448.23529411764707</v>
      </c>
    </row>
    <row r="4" spans="1:11" ht="35.1" customHeight="1">
      <c r="A4" s="25"/>
      <c r="B4" s="13" t="s">
        <v>28</v>
      </c>
      <c r="C4" s="14" t="s">
        <v>2</v>
      </c>
      <c r="D4" s="13">
        <v>2023</v>
      </c>
      <c r="E4" s="13" t="s">
        <v>14</v>
      </c>
      <c r="F4" s="13" t="s">
        <v>18</v>
      </c>
      <c r="G4" s="13" t="s">
        <v>29</v>
      </c>
      <c r="H4" s="12">
        <v>30</v>
      </c>
      <c r="I4" s="8">
        <v>20</v>
      </c>
      <c r="J4" s="6">
        <v>7.4705882352941178</v>
      </c>
      <c r="K4" s="6">
        <f>J4*I4</f>
        <v>149.41176470588235</v>
      </c>
    </row>
    <row r="5" spans="1:11" ht="35.1" customHeight="1">
      <c r="A5" s="26"/>
      <c r="B5" s="10" t="s">
        <v>30</v>
      </c>
      <c r="C5" s="10" t="s">
        <v>2</v>
      </c>
      <c r="D5" s="10">
        <v>2023</v>
      </c>
      <c r="E5" s="10" t="s">
        <v>14</v>
      </c>
      <c r="F5" s="10" t="s">
        <v>18</v>
      </c>
      <c r="G5" s="10" t="s">
        <v>31</v>
      </c>
      <c r="H5" s="12">
        <v>30</v>
      </c>
      <c r="I5" s="7">
        <v>40</v>
      </c>
      <c r="J5" s="6">
        <v>7.4705882352941178</v>
      </c>
      <c r="K5" s="6">
        <f>J5*I5</f>
        <v>298.8235294117647</v>
      </c>
    </row>
    <row r="6" spans="1:11" ht="66.95" customHeight="1">
      <c r="A6" s="24"/>
      <c r="B6" s="13" t="s">
        <v>35</v>
      </c>
      <c r="C6" s="13" t="s">
        <v>36</v>
      </c>
      <c r="D6" s="13">
        <v>2023</v>
      </c>
      <c r="E6" s="13" t="s">
        <v>14</v>
      </c>
      <c r="F6" s="13" t="s">
        <v>18</v>
      </c>
      <c r="G6" s="13" t="s">
        <v>37</v>
      </c>
      <c r="H6" s="12">
        <v>30</v>
      </c>
      <c r="I6" s="8">
        <v>999</v>
      </c>
      <c r="J6" s="6">
        <v>7.4705882352941178</v>
      </c>
      <c r="K6" s="6">
        <f>J6*I6</f>
        <v>7463.1176470588234</v>
      </c>
    </row>
    <row r="7" spans="1:11" ht="66.95" customHeight="1">
      <c r="A7" s="26"/>
      <c r="B7" s="10" t="s">
        <v>32</v>
      </c>
      <c r="C7" s="10" t="s">
        <v>33</v>
      </c>
      <c r="D7" s="10">
        <v>2023</v>
      </c>
      <c r="E7" s="10" t="s">
        <v>14</v>
      </c>
      <c r="F7" s="10" t="s">
        <v>18</v>
      </c>
      <c r="G7" s="10" t="s">
        <v>34</v>
      </c>
      <c r="H7" s="12">
        <v>30</v>
      </c>
      <c r="I7" s="7">
        <v>1000</v>
      </c>
      <c r="J7" s="6">
        <v>7.4705882352941178</v>
      </c>
      <c r="K7" s="6">
        <f>J7*I7</f>
        <v>7470.588235294118</v>
      </c>
    </row>
    <row r="8" spans="1:11" ht="84.95" customHeight="1">
      <c r="A8" s="2"/>
      <c r="B8" s="13" t="s">
        <v>20</v>
      </c>
      <c r="C8" s="13" t="s">
        <v>21</v>
      </c>
      <c r="D8" s="13">
        <v>2023</v>
      </c>
      <c r="E8" s="13" t="s">
        <v>14</v>
      </c>
      <c r="F8" s="13" t="s">
        <v>18</v>
      </c>
      <c r="G8" s="13" t="s">
        <v>22</v>
      </c>
      <c r="H8" s="15">
        <v>20</v>
      </c>
      <c r="I8" s="8">
        <v>1840</v>
      </c>
      <c r="J8" s="6">
        <v>7.4705882352941178</v>
      </c>
      <c r="K8" s="6">
        <f>J8*I8</f>
        <v>13745.882352941177</v>
      </c>
    </row>
    <row r="9" spans="1:11" ht="71.099999999999994" customHeight="1">
      <c r="A9" s="2"/>
      <c r="B9" s="13" t="s">
        <v>5</v>
      </c>
      <c r="C9" s="13" t="s">
        <v>2</v>
      </c>
      <c r="D9" s="13">
        <v>2023</v>
      </c>
      <c r="E9" s="13" t="s">
        <v>14</v>
      </c>
      <c r="F9" s="21" t="s">
        <v>15</v>
      </c>
      <c r="G9" s="13" t="s">
        <v>16</v>
      </c>
      <c r="H9" s="12">
        <v>30</v>
      </c>
      <c r="I9" s="8">
        <v>360</v>
      </c>
      <c r="J9" s="6">
        <v>7.4705882352941178</v>
      </c>
      <c r="K9" s="6">
        <f>J9*I9</f>
        <v>2689.4117647058824</v>
      </c>
    </row>
    <row r="10" spans="1:11" ht="84.95" customHeight="1">
      <c r="A10" s="2"/>
      <c r="B10" s="10" t="s">
        <v>17</v>
      </c>
      <c r="C10" s="10" t="s">
        <v>2</v>
      </c>
      <c r="D10" s="10">
        <v>2023</v>
      </c>
      <c r="E10" s="10" t="s">
        <v>14</v>
      </c>
      <c r="F10" s="10" t="s">
        <v>18</v>
      </c>
      <c r="G10" s="10" t="s">
        <v>19</v>
      </c>
      <c r="H10" s="12">
        <v>30</v>
      </c>
      <c r="I10" s="7">
        <v>5454</v>
      </c>
      <c r="J10" s="6">
        <v>7.4705882352941178</v>
      </c>
      <c r="K10" s="6">
        <f>J10*I10</f>
        <v>40744.588235294119</v>
      </c>
    </row>
    <row r="11" spans="1:11" ht="132.94999999999999" customHeight="1">
      <c r="A11" s="2"/>
      <c r="B11" s="10" t="s">
        <v>6</v>
      </c>
      <c r="C11" s="10" t="s">
        <v>3</v>
      </c>
      <c r="D11" s="10">
        <v>2023</v>
      </c>
      <c r="E11" s="10" t="s">
        <v>14</v>
      </c>
      <c r="F11" s="10" t="s">
        <v>18</v>
      </c>
      <c r="G11" s="10" t="s">
        <v>23</v>
      </c>
      <c r="H11" s="12">
        <v>20</v>
      </c>
      <c r="I11" s="7">
        <v>2741</v>
      </c>
      <c r="J11" s="6">
        <v>4.5294117647058822</v>
      </c>
      <c r="K11" s="6">
        <f>J11*I11</f>
        <v>12415.117647058823</v>
      </c>
    </row>
    <row r="12" spans="1:11" ht="132.94999999999999" customHeight="1">
      <c r="A12" s="2"/>
      <c r="B12" s="13" t="s">
        <v>7</v>
      </c>
      <c r="C12" s="13" t="s">
        <v>3</v>
      </c>
      <c r="D12" s="13">
        <v>2023</v>
      </c>
      <c r="E12" s="13" t="s">
        <v>14</v>
      </c>
      <c r="F12" s="13" t="s">
        <v>18</v>
      </c>
      <c r="G12" s="13" t="s">
        <v>24</v>
      </c>
      <c r="H12" s="12">
        <v>20</v>
      </c>
      <c r="I12" s="8">
        <v>2741</v>
      </c>
      <c r="J12" s="6">
        <v>4.5294117647058822</v>
      </c>
      <c r="K12" s="6">
        <f>J12*I12</f>
        <v>12415.117647058823</v>
      </c>
    </row>
    <row r="13" spans="1:11" ht="132.94999999999999" customHeight="1">
      <c r="A13" s="2"/>
      <c r="B13" s="10" t="s">
        <v>8</v>
      </c>
      <c r="C13" s="10" t="s">
        <v>3</v>
      </c>
      <c r="D13" s="10">
        <v>2023</v>
      </c>
      <c r="E13" s="10" t="s">
        <v>14</v>
      </c>
      <c r="F13" s="10" t="s">
        <v>18</v>
      </c>
      <c r="G13" s="10" t="s">
        <v>25</v>
      </c>
      <c r="H13" s="12">
        <v>20</v>
      </c>
      <c r="I13" s="7">
        <v>2327</v>
      </c>
      <c r="J13" s="6">
        <v>4.5294117647058822</v>
      </c>
      <c r="K13" s="6">
        <f>J13*I13</f>
        <v>10539.941176470587</v>
      </c>
    </row>
    <row r="14" spans="1:11" ht="132.94999999999999" customHeight="1">
      <c r="A14" s="2"/>
      <c r="B14" s="13" t="s">
        <v>9</v>
      </c>
      <c r="C14" s="13" t="s">
        <v>3</v>
      </c>
      <c r="D14" s="13">
        <v>2023</v>
      </c>
      <c r="E14" s="13" t="s">
        <v>14</v>
      </c>
      <c r="F14" s="13" t="s">
        <v>18</v>
      </c>
      <c r="G14" s="13" t="s">
        <v>26</v>
      </c>
      <c r="H14" s="12">
        <v>20</v>
      </c>
      <c r="I14" s="8">
        <v>2745</v>
      </c>
      <c r="J14" s="6">
        <v>4.5294117647058796</v>
      </c>
      <c r="K14" s="6">
        <f>J14*I14</f>
        <v>12433.23529411764</v>
      </c>
    </row>
    <row r="15" spans="1:11" ht="15.75">
      <c r="B15" s="16" t="s">
        <v>40</v>
      </c>
      <c r="C15" s="17"/>
      <c r="D15" s="17"/>
      <c r="E15" s="17"/>
      <c r="F15" s="17"/>
      <c r="G15" s="17"/>
      <c r="H15" s="18"/>
      <c r="I15" s="22">
        <f>SUM(I2:I14)</f>
        <v>21327</v>
      </c>
      <c r="J15" s="23"/>
      <c r="K15" s="23">
        <f>SUM(K2:K14)</f>
        <v>128284.0588235294</v>
      </c>
    </row>
  </sheetData>
  <autoFilter ref="B1:I1">
    <sortState ref="B2:I40">
      <sortCondition ref="C1:C40"/>
    </sortState>
  </autoFilter>
  <mergeCells count="2">
    <mergeCell ref="A3:A5"/>
    <mergeCell ref="A6:A7"/>
  </mergeCells>
  <conditionalFormatting sqref="B1:B15">
    <cfRule type="duplicateValues" dxfId="1" priority="98"/>
  </conditionalFormatting>
  <conditionalFormatting sqref="I2:I14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39652B472A074EBACF92EAE2618675" ma:contentTypeVersion="18" ma:contentTypeDescription="Create a new document." ma:contentTypeScope="" ma:versionID="2eca1451d7c441d36e2e923c1bc67d60">
  <xsd:schema xmlns:xsd="http://www.w3.org/2001/XMLSchema" xmlns:xs="http://www.w3.org/2001/XMLSchema" xmlns:p="http://schemas.microsoft.com/office/2006/metadata/properties" xmlns:ns2="e76e043c-b703-41de-a87a-be29aa308ab0" xmlns:ns3="5c98030e-cf07-4cca-89af-090d56d84cd4" targetNamespace="http://schemas.microsoft.com/office/2006/metadata/properties" ma:root="true" ma:fieldsID="c1769673d0fa63e7324b12e60060fc64" ns2:_="" ns3:_="">
    <xsd:import namespace="e76e043c-b703-41de-a87a-be29aa308ab0"/>
    <xsd:import namespace="5c98030e-cf07-4cca-89af-090d56d84c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6e043c-b703-41de-a87a-be29aa308a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57742607-c8b4-4f8b-b702-36282492db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98030e-cf07-4cca-89af-090d56d84cd4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9a4985b9-630c-46e8-bc31-f4dfef0b00b9}" ma:internalName="TaxCatchAll" ma:showField="CatchAllData" ma:web="5c98030e-cf07-4cca-89af-090d56d84c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E5E336-551C-45A5-8236-C7F3AB0643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F054D4-F143-4DF1-9F03-16AA175204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6e043c-b703-41de-a87a-be29aa308ab0"/>
    <ds:schemaRef ds:uri="5c98030e-cf07-4cca-89af-090d56d84c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2024-03-14T14:35:42Z</dcterms:created>
  <dcterms:modified xsi:type="dcterms:W3CDTF">2024-04-12T07:58:14Z</dcterms:modified>
</cp:coreProperties>
</file>